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765" windowHeight="7785" activeTab="0"/>
  </bookViews>
  <sheets>
    <sheet name="katalog,SU 2007" sheetId="1" r:id="rId1"/>
  </sheets>
  <definedNames/>
  <calcPr fullCalcOnLoad="1"/>
</workbook>
</file>

<file path=xl/sharedStrings.xml><?xml version="1.0" encoding="utf-8"?>
<sst xmlns="http://schemas.openxmlformats.org/spreadsheetml/2006/main" count="362" uniqueCount="111">
  <si>
    <t>KVALITATIVNÍ PARAMETRY</t>
  </si>
  <si>
    <t>klíč</t>
  </si>
  <si>
    <t>druh</t>
  </si>
  <si>
    <t>zrnůní</t>
  </si>
  <si>
    <t>Wtr</t>
  </si>
  <si>
    <t>Ar</t>
  </si>
  <si>
    <t>Ad</t>
  </si>
  <si>
    <t>Srm</t>
  </si>
  <si>
    <t>Qir</t>
  </si>
  <si>
    <t>Vdaf</t>
  </si>
  <si>
    <t>tŘíd.</t>
  </si>
  <si>
    <t>mm</t>
  </si>
  <si>
    <t>prům %</t>
  </si>
  <si>
    <t>prům</t>
  </si>
  <si>
    <t xml:space="preserve">prům </t>
  </si>
  <si>
    <t>nad 40 mm</t>
  </si>
  <si>
    <t>podsítné</t>
  </si>
  <si>
    <t>nadsítné</t>
  </si>
  <si>
    <t>prach</t>
  </si>
  <si>
    <t>g/MJ</t>
  </si>
  <si>
    <t>MJ/kg</t>
  </si>
  <si>
    <t>%</t>
  </si>
  <si>
    <t>(%)</t>
  </si>
  <si>
    <t>110-ÚSTŘEDNÍ TŘÍDÍRNA TISOVÁ</t>
  </si>
  <si>
    <t>13E</t>
  </si>
  <si>
    <t>ko</t>
  </si>
  <si>
    <t xml:space="preserve"> 40-80</t>
  </si>
  <si>
    <t>16E</t>
  </si>
  <si>
    <t>ko+o1</t>
  </si>
  <si>
    <t>22-80</t>
  </si>
  <si>
    <t>21E</t>
  </si>
  <si>
    <t>o1</t>
  </si>
  <si>
    <t>22-40</t>
  </si>
  <si>
    <t>-</t>
  </si>
  <si>
    <t>22E</t>
  </si>
  <si>
    <t>o2</t>
  </si>
  <si>
    <t>12.-22</t>
  </si>
  <si>
    <t>31E</t>
  </si>
  <si>
    <t>d1</t>
  </si>
  <si>
    <t>0-40</t>
  </si>
  <si>
    <t>32E</t>
  </si>
  <si>
    <t>d2</t>
  </si>
  <si>
    <t>35E</t>
  </si>
  <si>
    <t>hp1</t>
  </si>
  <si>
    <t>0-12</t>
  </si>
  <si>
    <t>ps1</t>
  </si>
  <si>
    <t>ps2</t>
  </si>
  <si>
    <t>ps3</t>
  </si>
  <si>
    <t>ts2</t>
  </si>
  <si>
    <t>610-DIVIZE JIŘÍ</t>
  </si>
  <si>
    <t>33E</t>
  </si>
  <si>
    <t>d3</t>
  </si>
  <si>
    <t>kostka</t>
  </si>
  <si>
    <t>voda veškerá</t>
  </si>
  <si>
    <t>o</t>
  </si>
  <si>
    <t>popel v sušině</t>
  </si>
  <si>
    <t>d</t>
  </si>
  <si>
    <t>drobné</t>
  </si>
  <si>
    <t>Sr</t>
  </si>
  <si>
    <t>síra v původním stavu</t>
  </si>
  <si>
    <t>hp</t>
  </si>
  <si>
    <t>hruboprach</t>
  </si>
  <si>
    <t>ps</t>
  </si>
  <si>
    <t>průmyslové</t>
  </si>
  <si>
    <t>Qsdaf</t>
  </si>
  <si>
    <t>ts</t>
  </si>
  <si>
    <t>topná směs</t>
  </si>
  <si>
    <t>Hdaf</t>
  </si>
  <si>
    <t>620-DIVIZE DRUŽBA</t>
  </si>
  <si>
    <t>25E</t>
  </si>
  <si>
    <t>41E</t>
  </si>
  <si>
    <t>d1 jednoúčelové</t>
  </si>
  <si>
    <t>0-22</t>
  </si>
  <si>
    <t>42E</t>
  </si>
  <si>
    <t>d2 jednoúčelové</t>
  </si>
  <si>
    <t>43E</t>
  </si>
  <si>
    <t>d3 jednoúčelové</t>
  </si>
  <si>
    <t>51E</t>
  </si>
  <si>
    <t>52E</t>
  </si>
  <si>
    <t>630-DRTÍRNA VŘESOVÁ</t>
  </si>
  <si>
    <t>640-BRIKETÁRNA VŘESOVÁ</t>
  </si>
  <si>
    <t>Ad (%)</t>
  </si>
  <si>
    <t>Bo (%)</t>
  </si>
  <si>
    <t>Cs (%)</t>
  </si>
  <si>
    <t>17E</t>
  </si>
  <si>
    <t>hranoly bal.</t>
  </si>
  <si>
    <t>170-185</t>
  </si>
  <si>
    <t>kostky 3,5"</t>
  </si>
  <si>
    <t>63-95</t>
  </si>
  <si>
    <t>kostky 3,5" p.</t>
  </si>
  <si>
    <t>71E</t>
  </si>
  <si>
    <t>zlomky</t>
  </si>
  <si>
    <t>26-62</t>
  </si>
  <si>
    <t>0-25</t>
  </si>
  <si>
    <t>Sdt</t>
  </si>
  <si>
    <t>síra celková v sušině</t>
  </si>
  <si>
    <t>ořech</t>
  </si>
  <si>
    <t>spalné teplo v hořlavině</t>
  </si>
  <si>
    <t>vodík v hořlavině</t>
  </si>
  <si>
    <t>výhřevnost</t>
  </si>
  <si>
    <t>měrná sirnatost</t>
  </si>
  <si>
    <t>prchavá hořlavina</t>
  </si>
  <si>
    <t>91E</t>
  </si>
  <si>
    <t>zrnění</t>
  </si>
  <si>
    <t>tříd.</t>
  </si>
  <si>
    <t>Hlušina</t>
  </si>
  <si>
    <t>výhřevnost v původním stavu</t>
  </si>
  <si>
    <t xml:space="preserve">přípustný obsah </t>
  </si>
  <si>
    <t>Obsah třísek</t>
  </si>
  <si>
    <t>třísky</t>
  </si>
  <si>
    <t>KATALOG SOKOLOVSKÉHO HNĚDÉHO UHLÍ  pro rok 2008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</si>
</sst>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?&quot;;\-#,##0&quot; K?&quot;"/>
    <numFmt numFmtId="165" formatCode="#,##0&quot; K?&quot;;[Red]\-#,##0&quot; K?&quot;"/>
    <numFmt numFmtId="166" formatCode="#,##0.00&quot; K?&quot;;\-#,##0.00&quot; K?&quot;"/>
    <numFmt numFmtId="167" formatCode="#,##0.00&quot; K?&quot;;[Red]\-#,##0.00&quot; K?&quot;"/>
    <numFmt numFmtId="168" formatCode="#,##0&quot; K?s&quot;;\-#,##0&quot; K?s&quot;"/>
    <numFmt numFmtId="169" formatCode="#,##0&quot; K?s&quot;;[Red]\-#,##0&quot; K?s&quot;"/>
    <numFmt numFmtId="170" formatCode="#,##0.00&quot; K?s&quot;;\-#,##0.00&quot; K?s&quot;"/>
    <numFmt numFmtId="171" formatCode="#,##0.00&quot; K?s&quot;;[Red]\-#,##0.00&quot; K?s&quot;"/>
    <numFmt numFmtId="172" formatCode="0.0"/>
    <numFmt numFmtId="173" formatCode="#,##0.0#"/>
    <numFmt numFmtId="174" formatCode="#,##0.0\O"/>
  </numFmts>
  <fonts count="12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b/>
      <sz val="14"/>
      <name val="Helvetica CE"/>
      <family val="0"/>
    </font>
    <font>
      <sz val="10"/>
      <name val="Helvetica CE"/>
      <family val="0"/>
    </font>
    <font>
      <b/>
      <sz val="9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72" fontId="8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17" fontId="8" fillId="2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20" fontId="5" fillId="3" borderId="5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6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20" fontId="5" fillId="3" borderId="8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0" fontId="6" fillId="3" borderId="11" xfId="0" applyNumberFormat="1" applyFont="1" applyFill="1" applyBorder="1" applyAlignment="1">
      <alignment horizontal="center"/>
    </xf>
    <xf numFmtId="20" fontId="8" fillId="3" borderId="8" xfId="0" applyNumberFormat="1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72" fontId="8" fillId="3" borderId="2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7" fontId="8" fillId="3" borderId="2" xfId="0" applyNumberFormat="1" applyFont="1" applyFill="1" applyBorder="1" applyAlignment="1">
      <alignment horizontal="center"/>
    </xf>
    <xf numFmtId="172" fontId="8" fillId="3" borderId="8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0" fontId="8" fillId="3" borderId="0" xfId="0" applyNumberFormat="1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20" fontId="5" fillId="3" borderId="0" xfId="0" applyNumberFormat="1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20" fontId="5" fillId="3" borderId="17" xfId="0" applyNumberFormat="1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20" fontId="8" fillId="3" borderId="17" xfId="0" applyNumberFormat="1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20" fontId="5" fillId="4" borderId="20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72" fontId="8" fillId="5" borderId="2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72" fontId="8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7" fontId="8" fillId="4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7.75390625" style="11" customWidth="1"/>
    <col min="2" max="2" width="20.125" style="11" customWidth="1"/>
    <col min="3" max="10" width="8.625" style="11" customWidth="1"/>
    <col min="11" max="11" width="10.00390625" style="11" customWidth="1"/>
    <col min="12" max="14" width="7.375" style="11" customWidth="1"/>
    <col min="15" max="111" width="10.75390625" style="11" customWidth="1"/>
    <col min="112" max="112" width="10.75390625" style="11" hidden="1" customWidth="1"/>
    <col min="113" max="118" width="0" style="11" hidden="1" customWidth="1"/>
    <col min="119" max="119" width="10.75390625" style="11" hidden="1" customWidth="1"/>
    <col min="120" max="125" width="0" style="11" hidden="1" customWidth="1"/>
    <col min="126" max="126" width="1.875" style="11" customWidth="1"/>
    <col min="127" max="132" width="0" style="11" hidden="1" customWidth="1"/>
    <col min="133" max="133" width="10.75390625" style="11" customWidth="1"/>
    <col min="134" max="134" width="0.2421875" style="11" customWidth="1"/>
    <col min="135" max="138" width="0" style="11" hidden="1" customWidth="1"/>
    <col min="139" max="140" width="10.75390625" style="11" hidden="1" customWidth="1"/>
    <col min="141" max="153" width="0" style="11" hidden="1" customWidth="1"/>
    <col min="154" max="154" width="0.2421875" style="11" customWidth="1"/>
    <col min="155" max="160" width="0" style="11" hidden="1" customWidth="1"/>
    <col min="161" max="161" width="10.75390625" style="11" hidden="1" customWidth="1"/>
    <col min="162" max="167" width="0" style="11" hidden="1" customWidth="1"/>
    <col min="168" max="168" width="10.75390625" style="11" hidden="1" customWidth="1"/>
    <col min="169" max="174" width="0" style="11" hidden="1" customWidth="1"/>
    <col min="175" max="175" width="10.75390625" style="11" hidden="1" customWidth="1"/>
    <col min="176" max="181" width="0" style="11" hidden="1" customWidth="1"/>
    <col min="182" max="182" width="0.12890625" style="11" hidden="1" customWidth="1"/>
    <col min="183" max="195" width="0" style="11" hidden="1" customWidth="1"/>
    <col min="196" max="196" width="5.875" style="11" hidden="1" customWidth="1"/>
    <col min="197" max="209" width="0" style="11" hidden="1" customWidth="1"/>
    <col min="210" max="211" width="10.75390625" style="11" hidden="1" customWidth="1"/>
    <col min="212" max="212" width="0" style="11" hidden="1" customWidth="1"/>
    <col min="213" max="213" width="10.75390625" style="11" hidden="1" customWidth="1"/>
    <col min="214" max="216" width="0" style="11" hidden="1" customWidth="1"/>
    <col min="217" max="16384" width="10.75390625" style="11" customWidth="1"/>
  </cols>
  <sheetData>
    <row r="1" ht="54" customHeight="1" thickBot="1"/>
    <row r="2" spans="1:14" ht="19.5" thickBot="1" thickTop="1">
      <c r="A2" s="70"/>
      <c r="B2" s="71" t="s">
        <v>110</v>
      </c>
      <c r="C2" s="71"/>
      <c r="D2" s="72"/>
      <c r="E2" s="72"/>
      <c r="F2" s="72"/>
      <c r="G2" s="72"/>
      <c r="H2" s="72"/>
      <c r="I2" s="73"/>
      <c r="J2" s="73"/>
      <c r="K2" s="73"/>
      <c r="L2" s="72"/>
      <c r="M2" s="72"/>
      <c r="N2" s="74"/>
    </row>
    <row r="3" spans="1:14" ht="12.75" customHeight="1" thickBot="1">
      <c r="A3" s="12"/>
      <c r="B3" s="13"/>
      <c r="C3" s="13"/>
      <c r="D3" s="14"/>
      <c r="E3" s="14"/>
      <c r="F3" s="14"/>
      <c r="G3" s="14"/>
      <c r="H3" s="14"/>
      <c r="I3" s="15"/>
      <c r="J3" s="15"/>
      <c r="K3" s="15"/>
      <c r="L3" s="14"/>
      <c r="M3" s="14"/>
      <c r="N3" s="16"/>
    </row>
    <row r="4" spans="1:14" ht="13.5" customHeight="1">
      <c r="A4" s="17"/>
      <c r="B4" s="18"/>
      <c r="C4" s="19"/>
      <c r="D4" s="20" t="s">
        <v>0</v>
      </c>
      <c r="E4" s="18"/>
      <c r="F4" s="18"/>
      <c r="G4" s="18"/>
      <c r="H4" s="18"/>
      <c r="I4" s="21"/>
      <c r="J4" s="21"/>
      <c r="K4" s="21"/>
      <c r="L4" s="18"/>
      <c r="M4" s="18"/>
      <c r="N4" s="22"/>
    </row>
    <row r="5" spans="1:14" ht="12" customHeight="1">
      <c r="A5" s="23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94</v>
      </c>
      <c r="H5" s="24" t="s">
        <v>7</v>
      </c>
      <c r="I5" s="25" t="s">
        <v>8</v>
      </c>
      <c r="J5" s="25" t="s">
        <v>9</v>
      </c>
      <c r="K5" s="25" t="s">
        <v>105</v>
      </c>
      <c r="L5" s="26"/>
      <c r="M5" s="27" t="s">
        <v>107</v>
      </c>
      <c r="N5" s="28"/>
    </row>
    <row r="6" spans="1:14" ht="12" customHeight="1">
      <c r="A6" s="23" t="s">
        <v>10</v>
      </c>
      <c r="B6" s="29"/>
      <c r="C6" s="29" t="s">
        <v>11</v>
      </c>
      <c r="D6" s="29" t="s">
        <v>12</v>
      </c>
      <c r="E6" s="29" t="s">
        <v>12</v>
      </c>
      <c r="F6" s="29" t="s">
        <v>12</v>
      </c>
      <c r="G6" s="29" t="s">
        <v>12</v>
      </c>
      <c r="H6" s="29" t="s">
        <v>13</v>
      </c>
      <c r="I6" s="29" t="s">
        <v>14</v>
      </c>
      <c r="J6" s="29" t="s">
        <v>13</v>
      </c>
      <c r="K6" s="29" t="s">
        <v>15</v>
      </c>
      <c r="L6" s="30" t="s">
        <v>16</v>
      </c>
      <c r="M6" s="29" t="s">
        <v>17</v>
      </c>
      <c r="N6" s="31" t="s">
        <v>18</v>
      </c>
    </row>
    <row r="7" spans="1:14" ht="12" customHeight="1" thickBot="1">
      <c r="A7" s="32"/>
      <c r="B7" s="33"/>
      <c r="C7" s="33"/>
      <c r="D7" s="33"/>
      <c r="E7" s="33"/>
      <c r="F7" s="33"/>
      <c r="G7" s="33"/>
      <c r="H7" s="33" t="s">
        <v>19</v>
      </c>
      <c r="I7" s="33" t="s">
        <v>20</v>
      </c>
      <c r="J7" s="33" t="s">
        <v>21</v>
      </c>
      <c r="K7" s="33" t="s">
        <v>22</v>
      </c>
      <c r="L7" s="33" t="s">
        <v>22</v>
      </c>
      <c r="M7" s="33" t="s">
        <v>22</v>
      </c>
      <c r="N7" s="34" t="s">
        <v>22</v>
      </c>
    </row>
    <row r="8" spans="1:14" ht="18.75" customHeight="1">
      <c r="A8" s="35"/>
      <c r="B8" s="36" t="s">
        <v>23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8"/>
    </row>
    <row r="9" spans="1:14" s="8" customFormat="1" ht="12" customHeight="1">
      <c r="A9" s="1" t="s">
        <v>24</v>
      </c>
      <c r="B9" s="2" t="s">
        <v>25</v>
      </c>
      <c r="C9" s="3" t="s">
        <v>26</v>
      </c>
      <c r="D9" s="4">
        <v>40.5</v>
      </c>
      <c r="E9" s="4">
        <f aca="true" t="shared" si="0" ref="E9:E18">F9*(100-D9)/100</f>
        <v>8.925</v>
      </c>
      <c r="F9" s="4">
        <v>15</v>
      </c>
      <c r="G9" s="5">
        <v>0.9</v>
      </c>
      <c r="H9" s="5">
        <v>0.37</v>
      </c>
      <c r="I9" s="5">
        <v>14.5</v>
      </c>
      <c r="J9" s="5">
        <v>51.5</v>
      </c>
      <c r="K9" s="6">
        <v>3</v>
      </c>
      <c r="L9" s="6">
        <v>10</v>
      </c>
      <c r="M9" s="6">
        <v>15</v>
      </c>
      <c r="N9" s="7">
        <v>3</v>
      </c>
    </row>
    <row r="10" spans="1:14" s="8" customFormat="1" ht="12" customHeight="1">
      <c r="A10" s="75" t="s">
        <v>27</v>
      </c>
      <c r="B10" s="76" t="s">
        <v>28</v>
      </c>
      <c r="C10" s="77" t="s">
        <v>29</v>
      </c>
      <c r="D10" s="78">
        <v>40.5</v>
      </c>
      <c r="E10" s="78">
        <f t="shared" si="0"/>
        <v>8.925</v>
      </c>
      <c r="F10" s="78">
        <v>15</v>
      </c>
      <c r="G10" s="79">
        <v>0.95</v>
      </c>
      <c r="H10" s="79">
        <v>0.4</v>
      </c>
      <c r="I10" s="79">
        <v>14.25</v>
      </c>
      <c r="J10" s="79">
        <v>51.5</v>
      </c>
      <c r="K10" s="80">
        <v>3</v>
      </c>
      <c r="L10" s="80">
        <v>10</v>
      </c>
      <c r="M10" s="80">
        <v>12</v>
      </c>
      <c r="N10" s="81">
        <v>3</v>
      </c>
    </row>
    <row r="11" spans="1:14" ht="12" customHeight="1">
      <c r="A11" s="38" t="s">
        <v>30</v>
      </c>
      <c r="B11" s="10" t="s">
        <v>31</v>
      </c>
      <c r="C11" s="39" t="s">
        <v>32</v>
      </c>
      <c r="D11" s="40">
        <v>40.5</v>
      </c>
      <c r="E11" s="40">
        <f t="shared" si="0"/>
        <v>9.52</v>
      </c>
      <c r="F11" s="40">
        <v>16</v>
      </c>
      <c r="G11" s="5">
        <v>1</v>
      </c>
      <c r="H11" s="41">
        <v>0.43</v>
      </c>
      <c r="I11" s="41">
        <v>14</v>
      </c>
      <c r="J11" s="41">
        <v>51.5</v>
      </c>
      <c r="K11" s="42" t="s">
        <v>33</v>
      </c>
      <c r="L11" s="42">
        <v>10</v>
      </c>
      <c r="M11" s="42">
        <v>12</v>
      </c>
      <c r="N11" s="43">
        <v>5</v>
      </c>
    </row>
    <row r="12" spans="1:14" s="8" customFormat="1" ht="12" customHeight="1">
      <c r="A12" s="75" t="s">
        <v>34</v>
      </c>
      <c r="B12" s="76" t="s">
        <v>35</v>
      </c>
      <c r="C12" s="80" t="s">
        <v>36</v>
      </c>
      <c r="D12" s="78">
        <v>39.5</v>
      </c>
      <c r="E12" s="78">
        <f t="shared" si="0"/>
        <v>10.285</v>
      </c>
      <c r="F12" s="78">
        <v>17</v>
      </c>
      <c r="G12" s="79">
        <v>1</v>
      </c>
      <c r="H12" s="79">
        <v>0.43</v>
      </c>
      <c r="I12" s="79">
        <v>14</v>
      </c>
      <c r="J12" s="79">
        <v>52</v>
      </c>
      <c r="K12" s="80" t="s">
        <v>33</v>
      </c>
      <c r="L12" s="80">
        <v>10</v>
      </c>
      <c r="M12" s="80">
        <v>10</v>
      </c>
      <c r="N12" s="81">
        <v>5</v>
      </c>
    </row>
    <row r="13" spans="1:14" ht="12" customHeight="1">
      <c r="A13" s="38" t="s">
        <v>37</v>
      </c>
      <c r="B13" s="10" t="s">
        <v>38</v>
      </c>
      <c r="C13" s="44" t="s">
        <v>39</v>
      </c>
      <c r="D13" s="40">
        <v>38</v>
      </c>
      <c r="E13" s="40">
        <f t="shared" si="0"/>
        <v>11.78</v>
      </c>
      <c r="F13" s="40">
        <v>19</v>
      </c>
      <c r="G13" s="41">
        <v>1.05</v>
      </c>
      <c r="H13" s="41">
        <v>0.47</v>
      </c>
      <c r="I13" s="41">
        <v>14</v>
      </c>
      <c r="J13" s="41">
        <v>52</v>
      </c>
      <c r="K13" s="42" t="s">
        <v>33</v>
      </c>
      <c r="L13" s="42" t="s">
        <v>33</v>
      </c>
      <c r="M13" s="42">
        <v>5</v>
      </c>
      <c r="N13" s="43" t="s">
        <v>33</v>
      </c>
    </row>
    <row r="14" spans="1:14" s="8" customFormat="1" ht="12" customHeight="1">
      <c r="A14" s="75">
        <v>32</v>
      </c>
      <c r="B14" s="76" t="s">
        <v>41</v>
      </c>
      <c r="C14" s="77" t="s">
        <v>39</v>
      </c>
      <c r="D14" s="78">
        <v>38</v>
      </c>
      <c r="E14" s="78">
        <f t="shared" si="0"/>
        <v>13.02</v>
      </c>
      <c r="F14" s="78">
        <v>21</v>
      </c>
      <c r="G14" s="79">
        <v>1.3</v>
      </c>
      <c r="H14" s="79">
        <v>0.63</v>
      </c>
      <c r="I14" s="79">
        <v>13.25</v>
      </c>
      <c r="J14" s="79">
        <v>53</v>
      </c>
      <c r="K14" s="80" t="s">
        <v>33</v>
      </c>
      <c r="L14" s="80" t="s">
        <v>33</v>
      </c>
      <c r="M14" s="80">
        <v>8</v>
      </c>
      <c r="N14" s="81" t="s">
        <v>33</v>
      </c>
    </row>
    <row r="15" spans="1:14" ht="12" customHeight="1">
      <c r="A15" s="38" t="s">
        <v>42</v>
      </c>
      <c r="B15" s="10" t="s">
        <v>43</v>
      </c>
      <c r="C15" s="39" t="s">
        <v>44</v>
      </c>
      <c r="D15" s="40">
        <v>39</v>
      </c>
      <c r="E15" s="40">
        <f t="shared" si="0"/>
        <v>11.59</v>
      </c>
      <c r="F15" s="40">
        <v>19</v>
      </c>
      <c r="G15" s="41">
        <v>1.05</v>
      </c>
      <c r="H15" s="41">
        <v>0.47</v>
      </c>
      <c r="I15" s="41">
        <v>13.75</v>
      </c>
      <c r="J15" s="41">
        <v>52.5</v>
      </c>
      <c r="K15" s="42" t="s">
        <v>33</v>
      </c>
      <c r="L15" s="42" t="s">
        <v>33</v>
      </c>
      <c r="M15" s="42">
        <v>8</v>
      </c>
      <c r="N15" s="43" t="s">
        <v>33</v>
      </c>
    </row>
    <row r="16" spans="1:14" s="8" customFormat="1" ht="12" customHeight="1">
      <c r="A16" s="75">
        <v>51</v>
      </c>
      <c r="B16" s="76" t="s">
        <v>45</v>
      </c>
      <c r="C16" s="77" t="s">
        <v>39</v>
      </c>
      <c r="D16" s="78">
        <v>36.5</v>
      </c>
      <c r="E16" s="78">
        <f t="shared" si="0"/>
        <v>19.05</v>
      </c>
      <c r="F16" s="78">
        <v>30</v>
      </c>
      <c r="G16" s="82">
        <v>1.35</v>
      </c>
      <c r="H16" s="79">
        <v>0.72</v>
      </c>
      <c r="I16" s="79">
        <v>11.75</v>
      </c>
      <c r="J16" s="79">
        <v>54</v>
      </c>
      <c r="K16" s="80" t="s">
        <v>33</v>
      </c>
      <c r="L16" s="80" t="s">
        <v>33</v>
      </c>
      <c r="M16" s="80">
        <v>8</v>
      </c>
      <c r="N16" s="81" t="s">
        <v>33</v>
      </c>
    </row>
    <row r="17" spans="1:14" ht="12" customHeight="1">
      <c r="A17" s="38">
        <v>52</v>
      </c>
      <c r="B17" s="10" t="s">
        <v>46</v>
      </c>
      <c r="C17" s="39" t="s">
        <v>39</v>
      </c>
      <c r="D17" s="40">
        <v>36</v>
      </c>
      <c r="E17" s="40">
        <f t="shared" si="0"/>
        <v>21.12</v>
      </c>
      <c r="F17" s="40">
        <v>33</v>
      </c>
      <c r="G17" s="41">
        <v>1.4</v>
      </c>
      <c r="H17" s="41">
        <v>0.8</v>
      </c>
      <c r="I17" s="41">
        <v>11.25</v>
      </c>
      <c r="J17" s="41">
        <v>56</v>
      </c>
      <c r="K17" s="42" t="s">
        <v>33</v>
      </c>
      <c r="L17" s="42" t="s">
        <v>33</v>
      </c>
      <c r="M17" s="42">
        <v>8</v>
      </c>
      <c r="N17" s="43" t="s">
        <v>33</v>
      </c>
    </row>
    <row r="18" spans="1:14" s="8" customFormat="1" ht="12" customHeight="1">
      <c r="A18" s="75">
        <v>53</v>
      </c>
      <c r="B18" s="76" t="s">
        <v>47</v>
      </c>
      <c r="C18" s="77" t="s">
        <v>39</v>
      </c>
      <c r="D18" s="78">
        <v>35</v>
      </c>
      <c r="E18" s="78">
        <f t="shared" si="0"/>
        <v>23.725</v>
      </c>
      <c r="F18" s="78">
        <v>36.5</v>
      </c>
      <c r="G18" s="79">
        <v>1.45</v>
      </c>
      <c r="H18" s="79">
        <v>0.88</v>
      </c>
      <c r="I18" s="79">
        <v>10.75</v>
      </c>
      <c r="J18" s="79">
        <v>57.5</v>
      </c>
      <c r="K18" s="80"/>
      <c r="L18" s="80" t="s">
        <v>33</v>
      </c>
      <c r="M18" s="80">
        <v>10</v>
      </c>
      <c r="N18" s="81" t="s">
        <v>33</v>
      </c>
    </row>
    <row r="19" spans="1:14" ht="18.75" customHeight="1">
      <c r="A19" s="35"/>
      <c r="B19" s="36" t="s">
        <v>49</v>
      </c>
      <c r="C19" s="37"/>
      <c r="D19" s="45"/>
      <c r="E19" s="45"/>
      <c r="F19" s="45"/>
      <c r="G19" s="46"/>
      <c r="H19" s="46"/>
      <c r="I19" s="46"/>
      <c r="J19" s="46"/>
      <c r="K19" s="47"/>
      <c r="L19" s="47"/>
      <c r="M19" s="47"/>
      <c r="N19" s="43"/>
    </row>
    <row r="20" spans="1:14" s="8" customFormat="1" ht="12" customHeight="1">
      <c r="A20" s="1" t="s">
        <v>37</v>
      </c>
      <c r="B20" s="2" t="s">
        <v>38</v>
      </c>
      <c r="C20" s="3" t="s">
        <v>39</v>
      </c>
      <c r="D20" s="4">
        <v>38</v>
      </c>
      <c r="E20" s="4">
        <f aca="true" t="shared" si="1" ref="E20:E28">F20*(100-D20)/100</f>
        <v>11.78</v>
      </c>
      <c r="F20" s="4">
        <v>19</v>
      </c>
      <c r="G20" s="5">
        <v>0.9</v>
      </c>
      <c r="H20" s="5">
        <v>0.4</v>
      </c>
      <c r="I20" s="5">
        <v>14</v>
      </c>
      <c r="J20" s="5">
        <v>51.5</v>
      </c>
      <c r="K20" s="6" t="s">
        <v>33</v>
      </c>
      <c r="L20" s="6" t="s">
        <v>33</v>
      </c>
      <c r="M20" s="6">
        <v>8</v>
      </c>
      <c r="N20" s="7" t="s">
        <v>33</v>
      </c>
    </row>
    <row r="21" spans="1:14" ht="12" customHeight="1">
      <c r="A21" s="83" t="s">
        <v>40</v>
      </c>
      <c r="B21" s="84" t="s">
        <v>41</v>
      </c>
      <c r="C21" s="85" t="s">
        <v>39</v>
      </c>
      <c r="D21" s="86">
        <v>38</v>
      </c>
      <c r="E21" s="86">
        <f t="shared" si="1"/>
        <v>13.33</v>
      </c>
      <c r="F21" s="86">
        <v>21.5</v>
      </c>
      <c r="G21" s="82">
        <v>0.95</v>
      </c>
      <c r="H21" s="82">
        <v>0.44</v>
      </c>
      <c r="I21" s="82">
        <v>13.25</v>
      </c>
      <c r="J21" s="82">
        <v>52</v>
      </c>
      <c r="K21" s="87" t="s">
        <v>33</v>
      </c>
      <c r="L21" s="87" t="s">
        <v>33</v>
      </c>
      <c r="M21" s="87">
        <v>8</v>
      </c>
      <c r="N21" s="88" t="s">
        <v>33</v>
      </c>
    </row>
    <row r="22" spans="1:14" s="8" customFormat="1" ht="12" customHeight="1">
      <c r="A22" s="1" t="s">
        <v>50</v>
      </c>
      <c r="B22" s="2" t="s">
        <v>51</v>
      </c>
      <c r="C22" s="3" t="s">
        <v>39</v>
      </c>
      <c r="D22" s="4">
        <v>36.5</v>
      </c>
      <c r="E22" s="4">
        <f t="shared" si="1"/>
        <v>16.8275</v>
      </c>
      <c r="F22" s="4">
        <v>26.5</v>
      </c>
      <c r="G22" s="5">
        <v>1.1</v>
      </c>
      <c r="H22" s="5">
        <v>0.56</v>
      </c>
      <c r="I22" s="5">
        <v>12.5</v>
      </c>
      <c r="J22" s="5">
        <v>53</v>
      </c>
      <c r="K22" s="6" t="s">
        <v>33</v>
      </c>
      <c r="L22" s="6" t="s">
        <v>33</v>
      </c>
      <c r="M22" s="6">
        <v>8</v>
      </c>
      <c r="N22" s="7" t="s">
        <v>33</v>
      </c>
    </row>
    <row r="23" spans="1:14" ht="12" customHeight="1">
      <c r="A23" s="83" t="s">
        <v>70</v>
      </c>
      <c r="B23" s="84" t="s">
        <v>71</v>
      </c>
      <c r="C23" s="89" t="s">
        <v>72</v>
      </c>
      <c r="D23" s="86">
        <v>38</v>
      </c>
      <c r="E23" s="86">
        <f t="shared" si="1"/>
        <v>11.78</v>
      </c>
      <c r="F23" s="86">
        <v>19</v>
      </c>
      <c r="G23" s="82">
        <v>0.9</v>
      </c>
      <c r="H23" s="82">
        <v>0.4</v>
      </c>
      <c r="I23" s="82">
        <v>14</v>
      </c>
      <c r="J23" s="82">
        <v>51.5</v>
      </c>
      <c r="K23" s="87" t="s">
        <v>33</v>
      </c>
      <c r="L23" s="87" t="s">
        <v>33</v>
      </c>
      <c r="M23" s="87">
        <v>10</v>
      </c>
      <c r="N23" s="88" t="s">
        <v>33</v>
      </c>
    </row>
    <row r="24" spans="1:14" s="8" customFormat="1" ht="12" customHeight="1">
      <c r="A24" s="1" t="s">
        <v>73</v>
      </c>
      <c r="B24" s="2" t="s">
        <v>74</v>
      </c>
      <c r="C24" s="9" t="s">
        <v>72</v>
      </c>
      <c r="D24" s="4">
        <v>38</v>
      </c>
      <c r="E24" s="4">
        <f t="shared" si="1"/>
        <v>13.33</v>
      </c>
      <c r="F24" s="4">
        <v>21.5</v>
      </c>
      <c r="G24" s="5">
        <v>0.95</v>
      </c>
      <c r="H24" s="5">
        <v>0.44</v>
      </c>
      <c r="I24" s="5">
        <v>13.25</v>
      </c>
      <c r="J24" s="5">
        <v>52</v>
      </c>
      <c r="K24" s="6" t="s">
        <v>33</v>
      </c>
      <c r="L24" s="6" t="s">
        <v>33</v>
      </c>
      <c r="M24" s="6">
        <v>10</v>
      </c>
      <c r="N24" s="7" t="s">
        <v>33</v>
      </c>
    </row>
    <row r="25" spans="1:14" ht="12" customHeight="1">
      <c r="A25" s="83" t="s">
        <v>75</v>
      </c>
      <c r="B25" s="84" t="s">
        <v>76</v>
      </c>
      <c r="C25" s="89" t="s">
        <v>72</v>
      </c>
      <c r="D25" s="86">
        <v>36.5</v>
      </c>
      <c r="E25" s="86">
        <f t="shared" si="1"/>
        <v>16.8275</v>
      </c>
      <c r="F25" s="86">
        <v>26.5</v>
      </c>
      <c r="G25" s="82">
        <v>1.1</v>
      </c>
      <c r="H25" s="82">
        <v>0.56</v>
      </c>
      <c r="I25" s="82">
        <v>12.5</v>
      </c>
      <c r="J25" s="82">
        <v>53</v>
      </c>
      <c r="K25" s="87" t="s">
        <v>33</v>
      </c>
      <c r="L25" s="87" t="s">
        <v>33</v>
      </c>
      <c r="M25" s="87">
        <v>10</v>
      </c>
      <c r="N25" s="88" t="s">
        <v>33</v>
      </c>
    </row>
    <row r="26" spans="1:14" ht="12" customHeight="1">
      <c r="A26" s="38">
        <v>51</v>
      </c>
      <c r="B26" s="10" t="s">
        <v>45</v>
      </c>
      <c r="C26" s="39" t="s">
        <v>39</v>
      </c>
      <c r="D26" s="40">
        <v>35.5</v>
      </c>
      <c r="E26" s="40">
        <f t="shared" si="1"/>
        <v>19.995</v>
      </c>
      <c r="F26" s="40">
        <v>31</v>
      </c>
      <c r="G26" s="41">
        <v>1.25</v>
      </c>
      <c r="H26" s="41">
        <v>0.69</v>
      </c>
      <c r="I26" s="41">
        <v>11.75</v>
      </c>
      <c r="J26" s="41">
        <v>55</v>
      </c>
      <c r="K26" s="42" t="s">
        <v>33</v>
      </c>
      <c r="L26" s="42" t="s">
        <v>33</v>
      </c>
      <c r="M26" s="42">
        <v>8</v>
      </c>
      <c r="N26" s="43" t="s">
        <v>33</v>
      </c>
    </row>
    <row r="27" spans="1:14" s="8" customFormat="1" ht="12" customHeight="1">
      <c r="A27" s="75">
        <v>52</v>
      </c>
      <c r="B27" s="76" t="s">
        <v>46</v>
      </c>
      <c r="C27" s="77" t="s">
        <v>39</v>
      </c>
      <c r="D27" s="78">
        <v>34</v>
      </c>
      <c r="E27" s="78">
        <f t="shared" si="1"/>
        <v>22.77</v>
      </c>
      <c r="F27" s="78">
        <v>34.5</v>
      </c>
      <c r="G27" s="79">
        <v>1.3</v>
      </c>
      <c r="H27" s="79">
        <v>0.76</v>
      </c>
      <c r="I27" s="79">
        <v>11.25</v>
      </c>
      <c r="J27" s="79">
        <v>55.5</v>
      </c>
      <c r="K27" s="80" t="s">
        <v>33</v>
      </c>
      <c r="L27" s="80" t="s">
        <v>33</v>
      </c>
      <c r="M27" s="80">
        <v>8</v>
      </c>
      <c r="N27" s="81" t="s">
        <v>33</v>
      </c>
    </row>
    <row r="28" spans="1:14" ht="12" customHeight="1">
      <c r="A28" s="38">
        <v>53</v>
      </c>
      <c r="B28" s="10" t="s">
        <v>47</v>
      </c>
      <c r="C28" s="39" t="s">
        <v>39</v>
      </c>
      <c r="D28" s="40">
        <v>33</v>
      </c>
      <c r="E28" s="40">
        <f t="shared" si="1"/>
        <v>25.795</v>
      </c>
      <c r="F28" s="40">
        <v>38.5</v>
      </c>
      <c r="G28" s="41">
        <v>1.35</v>
      </c>
      <c r="H28" s="41">
        <v>0.84</v>
      </c>
      <c r="I28" s="41">
        <v>10.75</v>
      </c>
      <c r="J28" s="41">
        <v>57</v>
      </c>
      <c r="K28" s="42" t="s">
        <v>33</v>
      </c>
      <c r="L28" s="42" t="s">
        <v>33</v>
      </c>
      <c r="M28" s="42">
        <v>10</v>
      </c>
      <c r="N28" s="43" t="s">
        <v>33</v>
      </c>
    </row>
    <row r="29" spans="1:14" ht="12" customHeight="1">
      <c r="A29" s="48"/>
      <c r="B29" s="49"/>
      <c r="C29" s="49"/>
      <c r="D29" s="49"/>
      <c r="E29" s="49"/>
      <c r="F29" s="49"/>
      <c r="G29" s="50" t="s">
        <v>7</v>
      </c>
      <c r="H29" s="49" t="s">
        <v>100</v>
      </c>
      <c r="I29" s="51"/>
      <c r="J29" s="51"/>
      <c r="K29" s="51"/>
      <c r="L29" s="49"/>
      <c r="M29" s="49"/>
      <c r="N29" s="52"/>
    </row>
    <row r="30" spans="1:14" ht="12" customHeight="1">
      <c r="A30" s="53"/>
      <c r="B30" s="54" t="s">
        <v>25</v>
      </c>
      <c r="C30" s="49" t="s">
        <v>52</v>
      </c>
      <c r="D30" s="49"/>
      <c r="E30" s="49"/>
      <c r="F30" s="49"/>
      <c r="G30" s="50" t="s">
        <v>4</v>
      </c>
      <c r="H30" s="49" t="s">
        <v>53</v>
      </c>
      <c r="I30" s="51"/>
      <c r="J30" s="51"/>
      <c r="K30" s="51"/>
      <c r="L30" s="50"/>
      <c r="M30" s="50"/>
      <c r="N30" s="52"/>
    </row>
    <row r="31" spans="1:14" ht="12" customHeight="1">
      <c r="A31" s="53"/>
      <c r="B31" s="54" t="s">
        <v>54</v>
      </c>
      <c r="C31" s="49" t="s">
        <v>96</v>
      </c>
      <c r="D31" s="49"/>
      <c r="E31" s="49"/>
      <c r="F31" s="49"/>
      <c r="G31" s="50" t="s">
        <v>6</v>
      </c>
      <c r="H31" s="49" t="s">
        <v>55</v>
      </c>
      <c r="I31" s="51"/>
      <c r="J31" s="51"/>
      <c r="K31" s="51"/>
      <c r="L31" s="50"/>
      <c r="M31" s="50"/>
      <c r="N31" s="52"/>
    </row>
    <row r="32" spans="1:14" ht="12" customHeight="1">
      <c r="A32" s="53"/>
      <c r="B32" s="54" t="s">
        <v>56</v>
      </c>
      <c r="C32" s="49" t="s">
        <v>57</v>
      </c>
      <c r="D32" s="49"/>
      <c r="E32" s="49"/>
      <c r="F32" s="49"/>
      <c r="G32" s="50" t="s">
        <v>58</v>
      </c>
      <c r="H32" s="49" t="s">
        <v>59</v>
      </c>
      <c r="I32" s="51"/>
      <c r="J32" s="51"/>
      <c r="K32" s="51"/>
      <c r="L32" s="50"/>
      <c r="M32" s="50"/>
      <c r="N32" s="55"/>
    </row>
    <row r="33" spans="1:14" ht="12" customHeight="1">
      <c r="A33" s="53"/>
      <c r="B33" s="54" t="s">
        <v>60</v>
      </c>
      <c r="C33" s="49" t="s">
        <v>61</v>
      </c>
      <c r="D33" s="49"/>
      <c r="E33" s="49"/>
      <c r="F33" s="49"/>
      <c r="G33" s="50" t="s">
        <v>9</v>
      </c>
      <c r="H33" s="49" t="s">
        <v>101</v>
      </c>
      <c r="I33" s="51"/>
      <c r="J33" s="51"/>
      <c r="K33" s="51"/>
      <c r="L33" s="50"/>
      <c r="M33" s="50"/>
      <c r="N33" s="55"/>
    </row>
    <row r="34" spans="1:14" ht="12" customHeight="1">
      <c r="A34" s="53"/>
      <c r="B34" s="54" t="s">
        <v>62</v>
      </c>
      <c r="C34" s="49" t="s">
        <v>63</v>
      </c>
      <c r="D34" s="49"/>
      <c r="E34" s="49"/>
      <c r="F34" s="49"/>
      <c r="G34" s="50" t="s">
        <v>64</v>
      </c>
      <c r="H34" s="49" t="s">
        <v>97</v>
      </c>
      <c r="I34" s="51"/>
      <c r="J34" s="51"/>
      <c r="K34" s="51"/>
      <c r="L34" s="50"/>
      <c r="M34" s="50"/>
      <c r="N34" s="52"/>
    </row>
    <row r="35" spans="1:14" ht="12" customHeight="1">
      <c r="A35" s="53"/>
      <c r="B35" s="54" t="s">
        <v>65</v>
      </c>
      <c r="C35" s="49" t="s">
        <v>66</v>
      </c>
      <c r="D35" s="56"/>
      <c r="E35" s="56"/>
      <c r="F35" s="56"/>
      <c r="G35" s="50" t="s">
        <v>8</v>
      </c>
      <c r="H35" s="49" t="s">
        <v>106</v>
      </c>
      <c r="I35" s="57"/>
      <c r="J35" s="57"/>
      <c r="K35" s="57"/>
      <c r="L35" s="49"/>
      <c r="M35" s="49"/>
      <c r="N35" s="52"/>
    </row>
    <row r="36" spans="1:14" ht="12" customHeight="1" thickBot="1">
      <c r="A36" s="58"/>
      <c r="B36" s="59"/>
      <c r="C36" s="59"/>
      <c r="D36" s="59"/>
      <c r="E36" s="59"/>
      <c r="F36" s="59"/>
      <c r="G36" s="60" t="s">
        <v>67</v>
      </c>
      <c r="H36" s="61" t="s">
        <v>98</v>
      </c>
      <c r="I36" s="62"/>
      <c r="J36" s="62"/>
      <c r="K36" s="62"/>
      <c r="L36" s="61"/>
      <c r="M36" s="61"/>
      <c r="N36" s="63"/>
    </row>
    <row r="37" spans="1:14" ht="44.25" customHeight="1" thickTop="1">
      <c r="A37" s="56"/>
      <c r="B37" s="56"/>
      <c r="C37" s="56"/>
      <c r="D37" s="56"/>
      <c r="E37" s="56"/>
      <c r="F37" s="56"/>
      <c r="G37" s="50"/>
      <c r="H37" s="49"/>
      <c r="I37" s="57"/>
      <c r="J37" s="57"/>
      <c r="K37" s="57"/>
      <c r="L37" s="49"/>
      <c r="M37" s="49"/>
      <c r="N37" s="49"/>
    </row>
    <row r="38" spans="1:14" ht="44.25" customHeight="1" thickBot="1">
      <c r="A38" s="56"/>
      <c r="B38" s="56"/>
      <c r="C38" s="56"/>
      <c r="D38" s="56"/>
      <c r="E38" s="56"/>
      <c r="F38" s="56"/>
      <c r="G38" s="50"/>
      <c r="H38" s="49"/>
      <c r="I38" s="57"/>
      <c r="J38" s="57"/>
      <c r="K38" s="57"/>
      <c r="L38" s="49"/>
      <c r="M38" s="49"/>
      <c r="N38" s="49"/>
    </row>
    <row r="39" spans="1:14" ht="19.5" thickBot="1" thickTop="1">
      <c r="A39" s="70"/>
      <c r="B39" s="71" t="s">
        <v>110</v>
      </c>
      <c r="C39" s="71"/>
      <c r="D39" s="72"/>
      <c r="E39" s="72"/>
      <c r="F39" s="72"/>
      <c r="G39" s="72"/>
      <c r="H39" s="72"/>
      <c r="I39" s="73"/>
      <c r="J39" s="73"/>
      <c r="K39" s="73"/>
      <c r="L39" s="72"/>
      <c r="M39" s="72"/>
      <c r="N39" s="74"/>
    </row>
    <row r="40" spans="1:14" ht="12.75" customHeight="1" thickBot="1">
      <c r="A40" s="12"/>
      <c r="B40" s="13"/>
      <c r="C40" s="13"/>
      <c r="D40" s="14"/>
      <c r="E40" s="14"/>
      <c r="F40" s="14"/>
      <c r="G40" s="14"/>
      <c r="H40" s="14"/>
      <c r="I40" s="15"/>
      <c r="J40" s="15"/>
      <c r="K40" s="15"/>
      <c r="L40" s="14"/>
      <c r="M40" s="14"/>
      <c r="N40" s="64"/>
    </row>
    <row r="41" spans="1:14" ht="12.75" customHeight="1">
      <c r="A41" s="17"/>
      <c r="B41" s="18"/>
      <c r="C41" s="19"/>
      <c r="D41" s="20" t="s">
        <v>0</v>
      </c>
      <c r="E41" s="18"/>
      <c r="F41" s="18"/>
      <c r="G41" s="18"/>
      <c r="H41" s="18"/>
      <c r="I41" s="21"/>
      <c r="J41" s="21"/>
      <c r="K41" s="21"/>
      <c r="L41" s="18"/>
      <c r="M41" s="18"/>
      <c r="N41" s="65"/>
    </row>
    <row r="42" spans="1:14" ht="10.5" customHeight="1">
      <c r="A42" s="23" t="s">
        <v>1</v>
      </c>
      <c r="B42" s="24" t="s">
        <v>2</v>
      </c>
      <c r="C42" s="24" t="s">
        <v>103</v>
      </c>
      <c r="D42" s="24" t="s">
        <v>4</v>
      </c>
      <c r="E42" s="24" t="s">
        <v>5</v>
      </c>
      <c r="F42" s="24" t="s">
        <v>6</v>
      </c>
      <c r="G42" s="24" t="s">
        <v>94</v>
      </c>
      <c r="H42" s="24" t="s">
        <v>7</v>
      </c>
      <c r="I42" s="25" t="s">
        <v>8</v>
      </c>
      <c r="J42" s="25" t="s">
        <v>9</v>
      </c>
      <c r="K42" s="25" t="s">
        <v>105</v>
      </c>
      <c r="L42" s="26"/>
      <c r="M42" s="27" t="s">
        <v>107</v>
      </c>
      <c r="N42" s="28"/>
    </row>
    <row r="43" spans="1:14" ht="10.5" customHeight="1">
      <c r="A43" s="23" t="s">
        <v>104</v>
      </c>
      <c r="B43" s="29"/>
      <c r="C43" s="29" t="s">
        <v>11</v>
      </c>
      <c r="D43" s="29" t="s">
        <v>12</v>
      </c>
      <c r="E43" s="29" t="s">
        <v>12</v>
      </c>
      <c r="F43" s="29" t="s">
        <v>12</v>
      </c>
      <c r="G43" s="29" t="s">
        <v>12</v>
      </c>
      <c r="H43" s="29" t="s">
        <v>13</v>
      </c>
      <c r="I43" s="29" t="s">
        <v>14</v>
      </c>
      <c r="J43" s="29" t="s">
        <v>12</v>
      </c>
      <c r="K43" s="29" t="s">
        <v>15</v>
      </c>
      <c r="L43" s="30" t="s">
        <v>16</v>
      </c>
      <c r="M43" s="29" t="s">
        <v>17</v>
      </c>
      <c r="N43" s="31" t="s">
        <v>18</v>
      </c>
    </row>
    <row r="44" spans="1:14" ht="10.5" customHeight="1" thickBot="1">
      <c r="A44" s="32"/>
      <c r="B44" s="33"/>
      <c r="C44" s="33"/>
      <c r="D44" s="33"/>
      <c r="E44" s="33"/>
      <c r="F44" s="33"/>
      <c r="G44" s="33"/>
      <c r="H44" s="33" t="s">
        <v>19</v>
      </c>
      <c r="I44" s="33" t="s">
        <v>20</v>
      </c>
      <c r="J44" s="33"/>
      <c r="K44" s="33" t="s">
        <v>22</v>
      </c>
      <c r="L44" s="33" t="s">
        <v>22</v>
      </c>
      <c r="M44" s="33" t="s">
        <v>22</v>
      </c>
      <c r="N44" s="34" t="s">
        <v>22</v>
      </c>
    </row>
    <row r="45" spans="1:14" ht="18.75" customHeight="1">
      <c r="A45" s="35"/>
      <c r="B45" s="36" t="s">
        <v>68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28"/>
    </row>
    <row r="46" spans="1:14" s="8" customFormat="1" ht="12" customHeight="1">
      <c r="A46" s="1" t="s">
        <v>37</v>
      </c>
      <c r="B46" s="2" t="s">
        <v>38</v>
      </c>
      <c r="C46" s="6" t="s">
        <v>39</v>
      </c>
      <c r="D46" s="4">
        <v>40</v>
      </c>
      <c r="E46" s="4">
        <f aca="true" t="shared" si="2" ref="E46:E55">F46*(100-D46)/100</f>
        <v>10.2</v>
      </c>
      <c r="F46" s="4">
        <v>17</v>
      </c>
      <c r="G46" s="5">
        <v>0.75</v>
      </c>
      <c r="H46" s="5">
        <v>0.32</v>
      </c>
      <c r="I46" s="5">
        <v>14</v>
      </c>
      <c r="J46" s="5">
        <v>51.5</v>
      </c>
      <c r="K46" s="6" t="s">
        <v>33</v>
      </c>
      <c r="L46" s="6" t="s">
        <v>33</v>
      </c>
      <c r="M46" s="6">
        <v>6</v>
      </c>
      <c r="N46" s="7" t="s">
        <v>33</v>
      </c>
    </row>
    <row r="47" spans="1:14" ht="12" customHeight="1">
      <c r="A47" s="83" t="s">
        <v>40</v>
      </c>
      <c r="B47" s="84" t="s">
        <v>41</v>
      </c>
      <c r="C47" s="89" t="s">
        <v>39</v>
      </c>
      <c r="D47" s="86">
        <v>39.5</v>
      </c>
      <c r="E47" s="86">
        <f t="shared" si="2"/>
        <v>12.1</v>
      </c>
      <c r="F47" s="86">
        <v>20</v>
      </c>
      <c r="G47" s="82">
        <v>0.85</v>
      </c>
      <c r="H47" s="82">
        <v>0.38</v>
      </c>
      <c r="I47" s="82">
        <v>13.25</v>
      </c>
      <c r="J47" s="82">
        <v>52</v>
      </c>
      <c r="K47" s="87" t="s">
        <v>33</v>
      </c>
      <c r="L47" s="87" t="s">
        <v>33</v>
      </c>
      <c r="M47" s="87">
        <v>8</v>
      </c>
      <c r="N47" s="88" t="s">
        <v>33</v>
      </c>
    </row>
    <row r="48" spans="1:14" s="8" customFormat="1" ht="12" customHeight="1">
      <c r="A48" s="1" t="s">
        <v>50</v>
      </c>
      <c r="B48" s="2" t="s">
        <v>51</v>
      </c>
      <c r="C48" s="9" t="s">
        <v>39</v>
      </c>
      <c r="D48" s="4">
        <v>39</v>
      </c>
      <c r="E48" s="4">
        <f t="shared" si="2"/>
        <v>14.64</v>
      </c>
      <c r="F48" s="4">
        <v>24</v>
      </c>
      <c r="G48" s="5">
        <v>0.85</v>
      </c>
      <c r="H48" s="5">
        <v>0.4</v>
      </c>
      <c r="I48" s="5">
        <v>12.5</v>
      </c>
      <c r="J48" s="5">
        <v>52.5</v>
      </c>
      <c r="K48" s="6" t="s">
        <v>33</v>
      </c>
      <c r="L48" s="6" t="s">
        <v>33</v>
      </c>
      <c r="M48" s="6">
        <v>8</v>
      </c>
      <c r="N48" s="7" t="s">
        <v>33</v>
      </c>
    </row>
    <row r="49" spans="1:14" ht="12" customHeight="1">
      <c r="A49" s="83" t="s">
        <v>70</v>
      </c>
      <c r="B49" s="84" t="s">
        <v>71</v>
      </c>
      <c r="C49" s="89" t="s">
        <v>72</v>
      </c>
      <c r="D49" s="86">
        <v>40</v>
      </c>
      <c r="E49" s="86">
        <f t="shared" si="2"/>
        <v>10.2</v>
      </c>
      <c r="F49" s="86">
        <v>17</v>
      </c>
      <c r="G49" s="82">
        <v>0.75</v>
      </c>
      <c r="H49" s="82">
        <v>0.32</v>
      </c>
      <c r="I49" s="82">
        <v>14</v>
      </c>
      <c r="J49" s="82">
        <v>51.5</v>
      </c>
      <c r="K49" s="87" t="s">
        <v>33</v>
      </c>
      <c r="L49" s="87" t="s">
        <v>33</v>
      </c>
      <c r="M49" s="87">
        <v>10</v>
      </c>
      <c r="N49" s="88" t="s">
        <v>33</v>
      </c>
    </row>
    <row r="50" spans="1:14" s="8" customFormat="1" ht="12" customHeight="1">
      <c r="A50" s="1" t="s">
        <v>73</v>
      </c>
      <c r="B50" s="2" t="s">
        <v>74</v>
      </c>
      <c r="C50" s="9" t="s">
        <v>72</v>
      </c>
      <c r="D50" s="4">
        <v>39.5</v>
      </c>
      <c r="E50" s="4">
        <f t="shared" si="2"/>
        <v>12.1</v>
      </c>
      <c r="F50" s="4">
        <v>20</v>
      </c>
      <c r="G50" s="5">
        <v>0.85</v>
      </c>
      <c r="H50" s="5">
        <v>0.38</v>
      </c>
      <c r="I50" s="5">
        <v>13.25</v>
      </c>
      <c r="J50" s="5">
        <v>52</v>
      </c>
      <c r="K50" s="6" t="s">
        <v>33</v>
      </c>
      <c r="L50" s="6" t="s">
        <v>33</v>
      </c>
      <c r="M50" s="6">
        <v>10</v>
      </c>
      <c r="N50" s="7" t="s">
        <v>33</v>
      </c>
    </row>
    <row r="51" spans="1:14" ht="12" customHeight="1">
      <c r="A51" s="83" t="s">
        <v>75</v>
      </c>
      <c r="B51" s="84" t="s">
        <v>76</v>
      </c>
      <c r="C51" s="89" t="s">
        <v>72</v>
      </c>
      <c r="D51" s="86">
        <v>39</v>
      </c>
      <c r="E51" s="86">
        <f t="shared" si="2"/>
        <v>14.64</v>
      </c>
      <c r="F51" s="86">
        <v>24</v>
      </c>
      <c r="G51" s="82">
        <v>0.85</v>
      </c>
      <c r="H51" s="82">
        <v>0.4</v>
      </c>
      <c r="I51" s="82">
        <v>12.5</v>
      </c>
      <c r="J51" s="82">
        <v>52.5</v>
      </c>
      <c r="K51" s="87" t="s">
        <v>33</v>
      </c>
      <c r="L51" s="87" t="s">
        <v>33</v>
      </c>
      <c r="M51" s="87">
        <v>10</v>
      </c>
      <c r="N51" s="88" t="s">
        <v>33</v>
      </c>
    </row>
    <row r="52" spans="1:14" s="8" customFormat="1" ht="12" customHeight="1">
      <c r="A52" s="1" t="s">
        <v>77</v>
      </c>
      <c r="B52" s="2" t="s">
        <v>45</v>
      </c>
      <c r="C52" s="3" t="s">
        <v>39</v>
      </c>
      <c r="D52" s="4">
        <v>38</v>
      </c>
      <c r="E52" s="4">
        <f t="shared" si="2"/>
        <v>17.36</v>
      </c>
      <c r="F52" s="4">
        <v>28</v>
      </c>
      <c r="G52" s="5">
        <v>0.9</v>
      </c>
      <c r="H52" s="5">
        <v>0.47</v>
      </c>
      <c r="I52" s="5">
        <v>11.75</v>
      </c>
      <c r="J52" s="5">
        <v>53.5</v>
      </c>
      <c r="K52" s="6" t="s">
        <v>33</v>
      </c>
      <c r="L52" s="6" t="s">
        <v>33</v>
      </c>
      <c r="M52" s="6">
        <v>8</v>
      </c>
      <c r="N52" s="7" t="s">
        <v>33</v>
      </c>
    </row>
    <row r="53" spans="1:14" ht="12" customHeight="1">
      <c r="A53" s="83" t="s">
        <v>78</v>
      </c>
      <c r="B53" s="84" t="s">
        <v>46</v>
      </c>
      <c r="C53" s="85" t="s">
        <v>39</v>
      </c>
      <c r="D53" s="86">
        <v>37.5</v>
      </c>
      <c r="E53" s="86">
        <f t="shared" si="2"/>
        <v>20</v>
      </c>
      <c r="F53" s="86">
        <v>32</v>
      </c>
      <c r="G53" s="82">
        <v>0.9</v>
      </c>
      <c r="H53" s="82">
        <v>0.49</v>
      </c>
      <c r="I53" s="82">
        <v>11.25</v>
      </c>
      <c r="J53" s="82">
        <v>54</v>
      </c>
      <c r="K53" s="87" t="s">
        <v>33</v>
      </c>
      <c r="L53" s="87" t="s">
        <v>33</v>
      </c>
      <c r="M53" s="87">
        <v>8</v>
      </c>
      <c r="N53" s="88" t="s">
        <v>33</v>
      </c>
    </row>
    <row r="54" spans="1:14" s="8" customFormat="1" ht="12" customHeight="1">
      <c r="A54" s="1">
        <v>53</v>
      </c>
      <c r="B54" s="2" t="s">
        <v>47</v>
      </c>
      <c r="C54" s="3" t="s">
        <v>39</v>
      </c>
      <c r="D54" s="4">
        <v>37</v>
      </c>
      <c r="E54" s="4">
        <f t="shared" si="2"/>
        <v>21.42</v>
      </c>
      <c r="F54" s="4">
        <v>34</v>
      </c>
      <c r="G54" s="5">
        <v>0.95</v>
      </c>
      <c r="H54" s="5">
        <v>0.56</v>
      </c>
      <c r="I54" s="5">
        <v>10.75</v>
      </c>
      <c r="J54" s="5">
        <v>54</v>
      </c>
      <c r="K54" s="6" t="s">
        <v>33</v>
      </c>
      <c r="L54" s="6" t="s">
        <v>33</v>
      </c>
      <c r="M54" s="6">
        <v>8</v>
      </c>
      <c r="N54" s="7" t="s">
        <v>33</v>
      </c>
    </row>
    <row r="55" spans="1:14" s="8" customFormat="1" ht="12" customHeight="1">
      <c r="A55" s="75">
        <v>66</v>
      </c>
      <c r="B55" s="76" t="s">
        <v>48</v>
      </c>
      <c r="C55" s="77" t="s">
        <v>39</v>
      </c>
      <c r="D55" s="78">
        <v>35.5</v>
      </c>
      <c r="E55" s="78">
        <f t="shared" si="2"/>
        <v>24.51</v>
      </c>
      <c r="F55" s="78">
        <v>38</v>
      </c>
      <c r="G55" s="79">
        <v>1</v>
      </c>
      <c r="H55" s="79">
        <v>0.67</v>
      </c>
      <c r="I55" s="79">
        <v>9.75</v>
      </c>
      <c r="J55" s="79">
        <v>54</v>
      </c>
      <c r="K55" s="80" t="s">
        <v>33</v>
      </c>
      <c r="L55" s="80" t="s">
        <v>33</v>
      </c>
      <c r="M55" s="80">
        <v>8</v>
      </c>
      <c r="N55" s="81" t="s">
        <v>33</v>
      </c>
    </row>
    <row r="56" spans="1:14" ht="18.75" customHeight="1">
      <c r="A56" s="35"/>
      <c r="B56" s="36" t="s">
        <v>79</v>
      </c>
      <c r="C56" s="37"/>
      <c r="D56" s="45"/>
      <c r="E56" s="45"/>
      <c r="F56" s="45"/>
      <c r="G56" s="46"/>
      <c r="H56" s="46"/>
      <c r="I56" s="46"/>
      <c r="J56" s="46"/>
      <c r="K56" s="47"/>
      <c r="L56" s="47"/>
      <c r="M56" s="47"/>
      <c r="N56" s="43"/>
    </row>
    <row r="57" spans="1:14" ht="12" customHeight="1">
      <c r="A57" s="38" t="s">
        <v>37</v>
      </c>
      <c r="B57" s="10" t="s">
        <v>38</v>
      </c>
      <c r="C57" s="39" t="s">
        <v>39</v>
      </c>
      <c r="D57" s="40">
        <v>38.5</v>
      </c>
      <c r="E57" s="40">
        <f aca="true" t="shared" si="3" ref="E57:E65">F57*(100-D57)/100</f>
        <v>11.07</v>
      </c>
      <c r="F57" s="40">
        <v>18</v>
      </c>
      <c r="G57" s="41">
        <v>0.95</v>
      </c>
      <c r="H57" s="41">
        <v>0.42</v>
      </c>
      <c r="I57" s="41">
        <v>14</v>
      </c>
      <c r="J57" s="41">
        <v>51.5</v>
      </c>
      <c r="K57" s="42" t="s">
        <v>33</v>
      </c>
      <c r="L57" s="42" t="s">
        <v>33</v>
      </c>
      <c r="M57" s="42">
        <v>8</v>
      </c>
      <c r="N57" s="43" t="s">
        <v>33</v>
      </c>
    </row>
    <row r="58" spans="1:14" ht="12" customHeight="1">
      <c r="A58" s="83" t="s">
        <v>40</v>
      </c>
      <c r="B58" s="84" t="s">
        <v>41</v>
      </c>
      <c r="C58" s="85" t="s">
        <v>39</v>
      </c>
      <c r="D58" s="86">
        <v>38</v>
      </c>
      <c r="E58" s="86">
        <f t="shared" si="3"/>
        <v>13.33</v>
      </c>
      <c r="F58" s="86">
        <v>21.5</v>
      </c>
      <c r="G58" s="82">
        <v>1</v>
      </c>
      <c r="H58" s="82">
        <v>0.47</v>
      </c>
      <c r="I58" s="82">
        <v>13.25</v>
      </c>
      <c r="J58" s="82">
        <v>52</v>
      </c>
      <c r="K58" s="87" t="s">
        <v>33</v>
      </c>
      <c r="L58" s="87" t="s">
        <v>33</v>
      </c>
      <c r="M58" s="87">
        <v>8</v>
      </c>
      <c r="N58" s="88" t="s">
        <v>33</v>
      </c>
    </row>
    <row r="59" spans="1:14" s="8" customFormat="1" ht="12" customHeight="1">
      <c r="A59" s="1" t="s">
        <v>50</v>
      </c>
      <c r="B59" s="2" t="s">
        <v>51</v>
      </c>
      <c r="C59" s="3" t="s">
        <v>39</v>
      </c>
      <c r="D59" s="4">
        <v>39</v>
      </c>
      <c r="E59" s="40">
        <f t="shared" si="3"/>
        <v>14.64</v>
      </c>
      <c r="F59" s="4">
        <v>24</v>
      </c>
      <c r="G59" s="5">
        <v>1.1</v>
      </c>
      <c r="H59" s="5">
        <v>0.54</v>
      </c>
      <c r="I59" s="5">
        <v>12.5</v>
      </c>
      <c r="J59" s="5">
        <v>53</v>
      </c>
      <c r="K59" s="42" t="s">
        <v>33</v>
      </c>
      <c r="L59" s="42" t="s">
        <v>33</v>
      </c>
      <c r="M59" s="6">
        <v>8</v>
      </c>
      <c r="N59" s="43" t="s">
        <v>33</v>
      </c>
    </row>
    <row r="60" spans="1:14" ht="12" customHeight="1">
      <c r="A60" s="83" t="s">
        <v>42</v>
      </c>
      <c r="B60" s="84" t="s">
        <v>43</v>
      </c>
      <c r="C60" s="85" t="s">
        <v>44</v>
      </c>
      <c r="D60" s="86">
        <v>39</v>
      </c>
      <c r="E60" s="86">
        <f t="shared" si="3"/>
        <v>11.59</v>
      </c>
      <c r="F60" s="86">
        <v>19</v>
      </c>
      <c r="G60" s="82">
        <v>1</v>
      </c>
      <c r="H60" s="82">
        <v>0.45</v>
      </c>
      <c r="I60" s="82">
        <v>13.75</v>
      </c>
      <c r="J60" s="82">
        <v>52</v>
      </c>
      <c r="K60" s="87" t="s">
        <v>33</v>
      </c>
      <c r="L60" s="87" t="s">
        <v>33</v>
      </c>
      <c r="M60" s="87">
        <v>10</v>
      </c>
      <c r="N60" s="88" t="s">
        <v>33</v>
      </c>
    </row>
    <row r="61" spans="1:14" ht="12" customHeight="1">
      <c r="A61" s="38" t="s">
        <v>70</v>
      </c>
      <c r="B61" s="10" t="s">
        <v>71</v>
      </c>
      <c r="C61" s="39" t="s">
        <v>93</v>
      </c>
      <c r="D61" s="40">
        <v>38</v>
      </c>
      <c r="E61" s="40">
        <f t="shared" si="3"/>
        <v>11.78</v>
      </c>
      <c r="F61" s="40">
        <v>19</v>
      </c>
      <c r="G61" s="41">
        <v>0.95</v>
      </c>
      <c r="H61" s="41">
        <v>0.42</v>
      </c>
      <c r="I61" s="41">
        <v>14</v>
      </c>
      <c r="J61" s="41">
        <v>51.5</v>
      </c>
      <c r="K61" s="42" t="s">
        <v>33</v>
      </c>
      <c r="L61" s="42" t="s">
        <v>33</v>
      </c>
      <c r="M61" s="42">
        <v>10</v>
      </c>
      <c r="N61" s="43" t="s">
        <v>33</v>
      </c>
    </row>
    <row r="62" spans="1:14" ht="12" customHeight="1">
      <c r="A62" s="83" t="s">
        <v>73</v>
      </c>
      <c r="B62" s="76" t="s">
        <v>74</v>
      </c>
      <c r="C62" s="85" t="s">
        <v>93</v>
      </c>
      <c r="D62" s="86">
        <v>38</v>
      </c>
      <c r="E62" s="86">
        <f t="shared" si="3"/>
        <v>13.33</v>
      </c>
      <c r="F62" s="86">
        <v>21.5</v>
      </c>
      <c r="G62" s="82">
        <v>1</v>
      </c>
      <c r="H62" s="82">
        <v>0.47</v>
      </c>
      <c r="I62" s="82">
        <v>13.25</v>
      </c>
      <c r="J62" s="82">
        <v>52</v>
      </c>
      <c r="K62" s="87" t="s">
        <v>33</v>
      </c>
      <c r="L62" s="87" t="s">
        <v>33</v>
      </c>
      <c r="M62" s="87">
        <v>10</v>
      </c>
      <c r="N62" s="88" t="s">
        <v>33</v>
      </c>
    </row>
    <row r="63" spans="1:14" ht="12" customHeight="1">
      <c r="A63" s="38" t="s">
        <v>75</v>
      </c>
      <c r="B63" s="10" t="s">
        <v>76</v>
      </c>
      <c r="C63" s="39" t="s">
        <v>93</v>
      </c>
      <c r="D63" s="40">
        <v>36.5</v>
      </c>
      <c r="E63" s="40">
        <f t="shared" si="3"/>
        <v>16.8275</v>
      </c>
      <c r="F63" s="40">
        <v>26.5</v>
      </c>
      <c r="G63" s="41">
        <v>1.1</v>
      </c>
      <c r="H63" s="41">
        <v>0.56</v>
      </c>
      <c r="I63" s="41">
        <v>12.5</v>
      </c>
      <c r="J63" s="41">
        <v>53</v>
      </c>
      <c r="K63" s="42" t="s">
        <v>33</v>
      </c>
      <c r="L63" s="42" t="s">
        <v>33</v>
      </c>
      <c r="M63" s="42">
        <v>10</v>
      </c>
      <c r="N63" s="43" t="s">
        <v>33</v>
      </c>
    </row>
    <row r="64" spans="1:14" ht="12" customHeight="1">
      <c r="A64" s="75">
        <v>51</v>
      </c>
      <c r="B64" s="76" t="s">
        <v>45</v>
      </c>
      <c r="C64" s="77" t="s">
        <v>39</v>
      </c>
      <c r="D64" s="78">
        <v>37.5</v>
      </c>
      <c r="E64" s="78">
        <f t="shared" si="3"/>
        <v>17.5</v>
      </c>
      <c r="F64" s="78">
        <v>28</v>
      </c>
      <c r="G64" s="79">
        <v>1.25</v>
      </c>
      <c r="H64" s="79">
        <v>0.67</v>
      </c>
      <c r="I64" s="79">
        <v>11.75</v>
      </c>
      <c r="J64" s="79">
        <v>55</v>
      </c>
      <c r="K64" s="87" t="s">
        <v>33</v>
      </c>
      <c r="L64" s="87" t="s">
        <v>33</v>
      </c>
      <c r="M64" s="80">
        <v>10</v>
      </c>
      <c r="N64" s="88" t="s">
        <v>33</v>
      </c>
    </row>
    <row r="65" spans="1:14" s="8" customFormat="1" ht="10.5" customHeight="1">
      <c r="A65" s="1">
        <v>53</v>
      </c>
      <c r="B65" s="2" t="s">
        <v>45</v>
      </c>
      <c r="C65" s="3" t="s">
        <v>39</v>
      </c>
      <c r="D65" s="4">
        <v>33</v>
      </c>
      <c r="E65" s="4">
        <f t="shared" si="3"/>
        <v>25.795</v>
      </c>
      <c r="F65" s="4">
        <v>38.5</v>
      </c>
      <c r="G65" s="5">
        <v>1.35</v>
      </c>
      <c r="H65" s="5">
        <v>0.84</v>
      </c>
      <c r="I65" s="5">
        <v>10.75</v>
      </c>
      <c r="J65" s="5">
        <v>57</v>
      </c>
      <c r="K65" s="6" t="s">
        <v>33</v>
      </c>
      <c r="L65" s="6" t="s">
        <v>33</v>
      </c>
      <c r="M65" s="6">
        <v>10</v>
      </c>
      <c r="N65" s="43" t="s">
        <v>33</v>
      </c>
    </row>
    <row r="66" spans="1:14" ht="18.75" customHeight="1">
      <c r="A66" s="35"/>
      <c r="B66" s="36" t="s">
        <v>80</v>
      </c>
      <c r="C66" s="37"/>
      <c r="D66" s="45"/>
      <c r="E66" s="45"/>
      <c r="F66" s="45"/>
      <c r="G66" s="46"/>
      <c r="H66" s="46"/>
      <c r="I66" s="46" t="s">
        <v>108</v>
      </c>
      <c r="J66" s="46"/>
      <c r="K66" s="47" t="s">
        <v>81</v>
      </c>
      <c r="L66" s="47" t="s">
        <v>82</v>
      </c>
      <c r="M66" s="47" t="s">
        <v>83</v>
      </c>
      <c r="N66" s="43"/>
    </row>
    <row r="67" spans="1:14" ht="12" customHeight="1">
      <c r="A67" s="38" t="s">
        <v>84</v>
      </c>
      <c r="B67" s="10" t="s">
        <v>85</v>
      </c>
      <c r="C67" s="44" t="s">
        <v>86</v>
      </c>
      <c r="D67" s="40">
        <v>9</v>
      </c>
      <c r="E67" s="40">
        <f>F67*(100-D67)/100</f>
        <v>10.92</v>
      </c>
      <c r="F67" s="40">
        <v>12</v>
      </c>
      <c r="G67" s="41">
        <v>0.75</v>
      </c>
      <c r="H67" s="41">
        <v>0.3</v>
      </c>
      <c r="I67" s="41">
        <v>23.75</v>
      </c>
      <c r="J67" s="41">
        <v>51.5</v>
      </c>
      <c r="K67" s="42" t="s">
        <v>33</v>
      </c>
      <c r="L67" s="42">
        <v>1</v>
      </c>
      <c r="M67" s="42">
        <v>1</v>
      </c>
      <c r="N67" s="43" t="s">
        <v>33</v>
      </c>
    </row>
    <row r="68" spans="1:14" s="8" customFormat="1" ht="12" customHeight="1">
      <c r="A68" s="75" t="s">
        <v>30</v>
      </c>
      <c r="B68" s="76" t="s">
        <v>87</v>
      </c>
      <c r="C68" s="77" t="s">
        <v>88</v>
      </c>
      <c r="D68" s="78">
        <v>9</v>
      </c>
      <c r="E68" s="78">
        <f>F68*(100-D68)/100</f>
        <v>10.92</v>
      </c>
      <c r="F68" s="78">
        <v>12</v>
      </c>
      <c r="G68" s="79">
        <v>0.75</v>
      </c>
      <c r="H68" s="79">
        <v>0.3</v>
      </c>
      <c r="I68" s="79">
        <v>23.75</v>
      </c>
      <c r="J68" s="79">
        <v>51.5</v>
      </c>
      <c r="K68" s="80">
        <v>1</v>
      </c>
      <c r="L68" s="80">
        <v>8</v>
      </c>
      <c r="M68" s="80">
        <v>10</v>
      </c>
      <c r="N68" s="81" t="s">
        <v>33</v>
      </c>
    </row>
    <row r="69" spans="1:14" ht="12" customHeight="1">
      <c r="A69" s="38" t="s">
        <v>69</v>
      </c>
      <c r="B69" s="10" t="s">
        <v>89</v>
      </c>
      <c r="C69" s="39" t="s">
        <v>88</v>
      </c>
      <c r="D69" s="40">
        <v>9</v>
      </c>
      <c r="E69" s="40">
        <f>F69*(100-D69)/100</f>
        <v>10.92</v>
      </c>
      <c r="F69" s="40">
        <v>12</v>
      </c>
      <c r="G69" s="41">
        <v>0.75</v>
      </c>
      <c r="H69" s="41">
        <v>0.3</v>
      </c>
      <c r="I69" s="41">
        <v>23.75</v>
      </c>
      <c r="J69" s="41">
        <v>51.5</v>
      </c>
      <c r="K69" s="42">
        <v>1</v>
      </c>
      <c r="L69" s="42">
        <v>5</v>
      </c>
      <c r="M69" s="42">
        <v>8</v>
      </c>
      <c r="N69" s="43" t="s">
        <v>33</v>
      </c>
    </row>
    <row r="70" spans="1:14" s="8" customFormat="1" ht="12" customHeight="1">
      <c r="A70" s="75" t="s">
        <v>90</v>
      </c>
      <c r="B70" s="76" t="s">
        <v>91</v>
      </c>
      <c r="C70" s="77" t="s">
        <v>92</v>
      </c>
      <c r="D70" s="78">
        <v>9</v>
      </c>
      <c r="E70" s="78">
        <f>F70*(100-D70)/100</f>
        <v>10.92</v>
      </c>
      <c r="F70" s="78">
        <v>12</v>
      </c>
      <c r="G70" s="79">
        <v>0.75</v>
      </c>
      <c r="H70" s="79">
        <v>0.3</v>
      </c>
      <c r="I70" s="79">
        <v>23.75</v>
      </c>
      <c r="J70" s="79">
        <v>51.5</v>
      </c>
      <c r="K70" s="80">
        <v>10</v>
      </c>
      <c r="L70" s="80">
        <v>13</v>
      </c>
      <c r="M70" s="80">
        <v>15</v>
      </c>
      <c r="N70" s="81" t="s">
        <v>33</v>
      </c>
    </row>
    <row r="71" spans="1:14" ht="12" customHeight="1">
      <c r="A71" s="38" t="s">
        <v>102</v>
      </c>
      <c r="B71" s="10" t="s">
        <v>109</v>
      </c>
      <c r="C71" s="39" t="s">
        <v>93</v>
      </c>
      <c r="D71" s="40">
        <v>9</v>
      </c>
      <c r="E71" s="40">
        <f>F71*(100-D71)/100</f>
        <v>10.92</v>
      </c>
      <c r="F71" s="40">
        <v>12</v>
      </c>
      <c r="G71" s="41">
        <v>0.85</v>
      </c>
      <c r="H71" s="41">
        <v>0.32</v>
      </c>
      <c r="I71" s="41">
        <v>23.5</v>
      </c>
      <c r="J71" s="41">
        <v>51.5</v>
      </c>
      <c r="K71" s="42" t="s">
        <v>33</v>
      </c>
      <c r="L71" s="42" t="s">
        <v>33</v>
      </c>
      <c r="M71" s="42" t="s">
        <v>33</v>
      </c>
      <c r="N71" s="43" t="s">
        <v>33</v>
      </c>
    </row>
    <row r="72" spans="1:14" ht="13.5" customHeight="1">
      <c r="A72" s="48"/>
      <c r="B72" s="49"/>
      <c r="C72" s="49"/>
      <c r="D72" s="49"/>
      <c r="E72" s="50"/>
      <c r="F72" s="50"/>
      <c r="G72" s="50" t="s">
        <v>7</v>
      </c>
      <c r="H72" s="49" t="s">
        <v>100</v>
      </c>
      <c r="I72" s="51"/>
      <c r="J72" s="51"/>
      <c r="K72" s="50" t="s">
        <v>64</v>
      </c>
      <c r="L72" s="52" t="s">
        <v>97</v>
      </c>
      <c r="M72" s="50"/>
      <c r="N72" s="52"/>
    </row>
    <row r="73" spans="1:14" ht="13.5" customHeight="1">
      <c r="A73" s="53" t="s">
        <v>25</v>
      </c>
      <c r="B73" s="49" t="s">
        <v>52</v>
      </c>
      <c r="C73" s="54" t="s">
        <v>62</v>
      </c>
      <c r="D73" s="49" t="s">
        <v>63</v>
      </c>
      <c r="E73" s="50"/>
      <c r="F73" s="50"/>
      <c r="G73" s="50" t="s">
        <v>4</v>
      </c>
      <c r="H73" s="49" t="s">
        <v>53</v>
      </c>
      <c r="I73" s="51"/>
      <c r="J73" s="51"/>
      <c r="K73" s="50" t="s">
        <v>8</v>
      </c>
      <c r="L73" s="52" t="s">
        <v>99</v>
      </c>
      <c r="M73" s="50"/>
      <c r="N73" s="52"/>
    </row>
    <row r="74" spans="1:14" ht="13.5" customHeight="1">
      <c r="A74" s="53" t="s">
        <v>54</v>
      </c>
      <c r="B74" s="49" t="s">
        <v>96</v>
      </c>
      <c r="C74" s="54" t="s">
        <v>65</v>
      </c>
      <c r="D74" s="49" t="s">
        <v>66</v>
      </c>
      <c r="E74" s="50"/>
      <c r="F74" s="50"/>
      <c r="G74" s="50" t="s">
        <v>6</v>
      </c>
      <c r="H74" s="49" t="s">
        <v>55</v>
      </c>
      <c r="I74" s="51"/>
      <c r="J74" s="51"/>
      <c r="K74" s="50" t="s">
        <v>67</v>
      </c>
      <c r="L74" s="52" t="s">
        <v>98</v>
      </c>
      <c r="M74" s="50"/>
      <c r="N74" s="52"/>
    </row>
    <row r="75" spans="1:14" ht="13.5" customHeight="1">
      <c r="A75" s="53" t="s">
        <v>56</v>
      </c>
      <c r="B75" s="49" t="s">
        <v>57</v>
      </c>
      <c r="C75" s="49"/>
      <c r="D75" s="49"/>
      <c r="E75" s="50"/>
      <c r="F75" s="50"/>
      <c r="G75" s="50" t="s">
        <v>94</v>
      </c>
      <c r="H75" s="49" t="s">
        <v>95</v>
      </c>
      <c r="I75" s="51"/>
      <c r="J75" s="51"/>
      <c r="K75" s="51"/>
      <c r="L75" s="50"/>
      <c r="M75" s="50"/>
      <c r="N75" s="55"/>
    </row>
    <row r="76" spans="1:14" ht="13.5" customHeight="1">
      <c r="A76" s="53" t="s">
        <v>60</v>
      </c>
      <c r="B76" s="49" t="s">
        <v>61</v>
      </c>
      <c r="C76" s="49"/>
      <c r="D76" s="49"/>
      <c r="E76" s="50"/>
      <c r="F76" s="50"/>
      <c r="G76" s="50" t="s">
        <v>9</v>
      </c>
      <c r="H76" s="49" t="s">
        <v>101</v>
      </c>
      <c r="I76" s="51"/>
      <c r="J76" s="51"/>
      <c r="K76" s="51"/>
      <c r="L76" s="50"/>
      <c r="M76" s="50"/>
      <c r="N76" s="66"/>
    </row>
    <row r="77" spans="1:14" ht="3.75" customHeight="1" thickBot="1">
      <c r="A77" s="67"/>
      <c r="B77" s="68"/>
      <c r="C77" s="61"/>
      <c r="D77" s="61"/>
      <c r="E77" s="61"/>
      <c r="F77" s="61"/>
      <c r="G77" s="60"/>
      <c r="H77" s="61"/>
      <c r="I77" s="69"/>
      <c r="J77" s="69"/>
      <c r="K77" s="69"/>
      <c r="L77" s="60"/>
      <c r="M77" s="60"/>
      <c r="N77" s="63"/>
    </row>
    <row r="78" spans="1:14" ht="12" customHeight="1" thickTop="1">
      <c r="A78" s="54"/>
      <c r="B78" s="54"/>
      <c r="C78" s="49"/>
      <c r="D78" s="56"/>
      <c r="E78" s="56"/>
      <c r="F78" s="56"/>
      <c r="G78" s="50"/>
      <c r="H78" s="49"/>
      <c r="I78" s="57"/>
      <c r="J78" s="57"/>
      <c r="K78" s="57"/>
      <c r="L78" s="49"/>
      <c r="M78" s="49"/>
      <c r="N78" s="49"/>
    </row>
    <row r="79" spans="1:14" ht="12" customHeight="1">
      <c r="A79" s="56"/>
      <c r="B79" s="56"/>
      <c r="C79" s="56"/>
      <c r="D79" s="56"/>
      <c r="E79" s="56"/>
      <c r="F79" s="56"/>
      <c r="G79" s="50"/>
      <c r="H79" s="49"/>
      <c r="I79" s="57"/>
      <c r="J79" s="57"/>
      <c r="K79" s="57"/>
      <c r="L79" s="49"/>
      <c r="M79" s="49"/>
      <c r="N79" s="49"/>
    </row>
  </sheetData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MEXI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Mexi</dc:creator>
  <cp:keywords/>
  <dc:description/>
  <cp:lastModifiedBy>Mexi</cp:lastModifiedBy>
  <cp:lastPrinted>2007-10-22T12:19:39Z</cp:lastPrinted>
  <dcterms:created xsi:type="dcterms:W3CDTF">2006-12-22T11:25:15Z</dcterms:created>
  <dcterms:modified xsi:type="dcterms:W3CDTF">2007-10-22T12:19:42Z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1773035913</vt:i4>
  </property>
  <property fmtid="{D5CDD505-2E9C-101B-9397-08002B2CF9AE}" pid="4" name="_EmailSubje">
    <vt:lpwstr>aktualizace</vt:lpwstr>
  </property>
  <property fmtid="{D5CDD505-2E9C-101B-9397-08002B2CF9AE}" pid="5" name="_AuthorEma">
    <vt:lpwstr>mexi@clnet.cz</vt:lpwstr>
  </property>
  <property fmtid="{D5CDD505-2E9C-101B-9397-08002B2CF9AE}" pid="6" name="_AuthorEmailDisplayNa">
    <vt:lpwstr>mexi</vt:lpwstr>
  </property>
</Properties>
</file>